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psdsor" ContentType="application/vnd.openxmlformats-package.digital-signature-origin"/>
  <Default Extension="psdsxs" ContentType="application/vnd.openxmlformats-package.digital-signature-xmlsignatur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3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1" /><Relationship Type="http://schemas.openxmlformats.org/package/2006/relationships/digital-signature/origin" Target="/package/services/digital-signature/origin.psdsor" Id="R0198dd326ac84b58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NG KHAI TAI CHINH HANG NAM\"/>
    </mc:Choice>
  </mc:AlternateContent>
  <bookViews>
    <workbookView xWindow="120" yWindow="120" windowWidth="20115" windowHeight="7485"/>
  </bookViews>
  <sheets>
    <sheet name="BIEU 1" sheetId="1" r:id="rId1"/>
    <sheet name="SHEET1" sheetId="2" r:id="rId2"/>
    <sheet name="sheet2" sheetId="3" r:id="rId3"/>
  </sheets>
  <calcPr calcId="162913"/>
</workbook>
</file>

<file path=xl/calcChain.xml><?xml version="1.0" encoding="utf-8"?>
<calcChain xmlns="http://schemas.openxmlformats.org/spreadsheetml/2006/main">
  <c r="D11" i="1" l="1"/>
  <c r="D12" i="1"/>
  <c r="D13" i="1"/>
  <c r="D14" i="1"/>
  <c r="D16" i="1"/>
  <c r="D20" i="1"/>
  <c r="D21" i="1"/>
  <c r="D23" i="1"/>
  <c r="D24" i="1"/>
  <c r="D25" i="1"/>
  <c r="D26" i="1"/>
  <c r="D27" i="1"/>
  <c r="D28" i="1"/>
  <c r="D29" i="1"/>
  <c r="D10" i="1"/>
  <c r="E11" i="1"/>
  <c r="E12" i="1"/>
  <c r="E13" i="1"/>
  <c r="E14" i="1"/>
  <c r="E16" i="1"/>
  <c r="E20" i="1"/>
  <c r="E21" i="1"/>
  <c r="E23" i="1"/>
  <c r="E24" i="1"/>
  <c r="E25" i="1"/>
  <c r="E26" i="1"/>
  <c r="E27" i="1"/>
  <c r="E28" i="1"/>
  <c r="E29" i="1"/>
  <c r="E10" i="1"/>
  <c r="C36" i="1"/>
  <c r="C37" i="1"/>
  <c r="C38" i="1"/>
  <c r="C35" i="1"/>
  <c r="C39" i="1"/>
  <c r="C40" i="1"/>
  <c r="C41" i="1"/>
  <c r="C42" i="1"/>
  <c r="C43" i="1"/>
  <c r="C44" i="1"/>
  <c r="C45" i="1"/>
  <c r="C34" i="1"/>
  <c r="E39" i="1"/>
  <c r="D43" i="1" l="1"/>
  <c r="D40" i="1"/>
  <c r="C33" i="1"/>
  <c r="C28" i="1"/>
  <c r="C23" i="1" s="1"/>
  <c r="C20" i="1"/>
  <c r="C12" i="1"/>
  <c r="C11" i="1" s="1"/>
  <c r="C10" i="1" s="1"/>
  <c r="D33" i="1"/>
  <c r="F36" i="1"/>
  <c r="F32" i="1" s="1"/>
  <c r="E43" i="1"/>
  <c r="E40" i="1"/>
  <c r="E33" i="1"/>
  <c r="D39" i="1" l="1"/>
  <c r="D32" i="1" s="1"/>
  <c r="E32" i="1"/>
  <c r="C32" i="1"/>
</calcChain>
</file>

<file path=xl/sharedStrings.xml><?xml version="1.0" encoding="utf-8"?>
<sst xmlns="http://schemas.openxmlformats.org/spreadsheetml/2006/main" count="50" uniqueCount="40">
  <si>
    <t>I</t>
  </si>
  <si>
    <t>II</t>
  </si>
  <si>
    <t>Dự toán chi ngân sách nhà nước</t>
  </si>
  <si>
    <t>Chương: 427</t>
  </si>
  <si>
    <t>Đvt: Triệu đồng</t>
  </si>
  <si>
    <t>Số TT</t>
  </si>
  <si>
    <t>Nội dung</t>
  </si>
  <si>
    <t>Tổng số thu, chi, nộp ngân sách phí, lệ phí</t>
  </si>
  <si>
    <t>Số thu phí, lệ phí</t>
  </si>
  <si>
    <t>Phí</t>
  </si>
  <si>
    <t>Chi từ nguồn thu phí được để lại</t>
  </si>
  <si>
    <t>Chi sự nghiệp ………………..</t>
  </si>
  <si>
    <t>a</t>
  </si>
  <si>
    <t>Kinh phí nhiệm vụ thường xuyên</t>
  </si>
  <si>
    <t>b</t>
  </si>
  <si>
    <t>Kinh phí nhiệm vụ không thường xuyên</t>
  </si>
  <si>
    <t>Chi quản lý hành chính</t>
  </si>
  <si>
    <t>Kinh phí thực hiện chế độ tự chủ</t>
  </si>
  <si>
    <t>Kinh phí không thực hiện chế độ tự chủ</t>
  </si>
  <si>
    <t>Số phí, lệ phí nộp NSNN</t>
  </si>
  <si>
    <t>Lệ phí</t>
  </si>
  <si>
    <t>Chi Chương trình mục tiêu</t>
  </si>
  <si>
    <t>Chi Chương trình mục tiêu quốc gia</t>
  </si>
  <si>
    <t>Chương trình mục tiêu quốc gia giảm nghèo bền vững</t>
  </si>
  <si>
    <t>Chương trình mục tiêu quốc gia nông thôn mới</t>
  </si>
  <si>
    <t>Phối hợp thu phí cấp giấy phép sử dụng tần số vô tuyến điện</t>
  </si>
  <si>
    <t>Thu phí thẩm định nội dung tài liệu không kinh doanh để cấp phép xuất bản</t>
  </si>
  <si>
    <t>Chương trình mục tiêu công nghệ thông tin</t>
  </si>
  <si>
    <t>Chương trình MT đảm bảo TTATGT, Phòng cháy, chữa cháy, phòng chống tội phạm và ma túy</t>
  </si>
  <si>
    <t>Biểu số 1 - Ban hành kèm theo Thông tư số 61/2017/TT-BTC ngày 15 tháng 6 năm 2017 của Bộ Tài chính</t>
  </si>
  <si>
    <t>Đơn vị:  Sở Thông tin và Truyền thông</t>
  </si>
  <si>
    <t>(Dùng cho đơn vị dự toán ngân sách cấp I/ đơn vị dự toán ngân sách cấp trên)</t>
  </si>
  <si>
    <t>Văn phòng Sở</t>
  </si>
  <si>
    <t>Trung tâm CNTTTT</t>
  </si>
  <si>
    <t>Ttong đó</t>
  </si>
  <si>
    <t>Tổng số được giao</t>
  </si>
  <si>
    <t>Tổng số đã phân bổ</t>
  </si>
  <si>
    <t>Chi hoạt động kinh tế</t>
  </si>
  <si>
    <t>(Kèm theo Quyết định số             /QĐ-STTTT, ngày       /1/2020 của Sở Thông tin và Truyền thông )</t>
  </si>
  <si>
    <t>DỰ TOÁN THU - CHI NGÂN SÁCH NHÀ NƯỚC ĐƯỢC GIAO VÀ PHÂN BỔ CHO CÁC ĐƠN VỊ TRỰC THUỘC NĂM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</si>
</sst>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Arial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2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2" xfId="0" applyFont="1" applyBorder="1" applyAlignment="1">
      <alignment vertical="center" wrapText="1"/>
    </xf>
    <xf numFmtId="0" fontId="2" fillId="0" borderId="2" xfId="0" applyFont="1" applyBorder="1"/>
    <xf numFmtId="0" fontId="2" fillId="0" borderId="0" xfId="0" applyFont="1"/>
    <xf numFmtId="3" fontId="2" fillId="0" borderId="2" xfId="0" applyNumberFormat="1" applyFont="1" applyBorder="1"/>
    <xf numFmtId="3" fontId="1" fillId="0" borderId="2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/>
    <xf numFmtId="3" fontId="2" fillId="0" borderId="2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4" xfId="0" applyFont="1" applyBorder="1"/>
    <xf numFmtId="3" fontId="1" fillId="0" borderId="3" xfId="0" applyNumberFormat="1" applyFont="1" applyBorder="1"/>
    <xf numFmtId="3" fontId="1" fillId="0" borderId="3" xfId="0" applyNumberFormat="1" applyFont="1" applyBorder="1" applyAlignment="1">
      <alignment vertical="center"/>
    </xf>
    <xf numFmtId="3" fontId="1" fillId="0" borderId="4" xfId="0" applyNumberFormat="1" applyFont="1" applyBorder="1"/>
    <xf numFmtId="3" fontId="1" fillId="0" borderId="4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workbookViewId="0">
      <selection activeCell="C8" sqref="C8:C9"/>
    </sheetView>
  </sheetViews>
  <sheetFormatPr defaultColWidth="9.125" defaultRowHeight="15" x14ac:dyDescent="0.25"/>
  <cols>
    <col min="1" max="1" width="8.25" style="1" customWidth="1"/>
    <col min="2" max="2" width="63.625" style="1" customWidth="1"/>
    <col min="3" max="6" width="13.5" style="1" customWidth="1"/>
    <col min="7" max="16384" width="9.125" style="1"/>
  </cols>
  <sheetData>
    <row r="1" spans="1:6" x14ac:dyDescent="0.25">
      <c r="A1" s="1" t="s">
        <v>29</v>
      </c>
    </row>
    <row r="2" spans="1:6" x14ac:dyDescent="0.25">
      <c r="A2" s="1" t="s">
        <v>30</v>
      </c>
    </row>
    <row r="3" spans="1:6" x14ac:dyDescent="0.25">
      <c r="A3" s="1" t="s">
        <v>3</v>
      </c>
    </row>
    <row r="4" spans="1:6" ht="34.5" customHeight="1" x14ac:dyDescent="0.25">
      <c r="A4" s="14" t="s">
        <v>39</v>
      </c>
      <c r="B4" s="14"/>
      <c r="C4" s="14"/>
      <c r="D4" s="14"/>
      <c r="E4" s="14"/>
      <c r="F4" s="14"/>
    </row>
    <row r="5" spans="1:6" x14ac:dyDescent="0.25">
      <c r="A5" s="15" t="s">
        <v>38</v>
      </c>
      <c r="B5" s="15"/>
      <c r="C5" s="15"/>
      <c r="D5" s="15"/>
      <c r="E5" s="15"/>
      <c r="F5" s="15"/>
    </row>
    <row r="6" spans="1:6" ht="20.25" customHeight="1" x14ac:dyDescent="0.25">
      <c r="A6" s="16" t="s">
        <v>31</v>
      </c>
      <c r="B6" s="16"/>
      <c r="C6" s="16"/>
      <c r="D6" s="16"/>
      <c r="E6" s="16"/>
      <c r="F6" s="16"/>
    </row>
    <row r="7" spans="1:6" x14ac:dyDescent="0.25">
      <c r="A7" s="17" t="s">
        <v>4</v>
      </c>
      <c r="B7" s="17"/>
      <c r="C7" s="17"/>
      <c r="D7" s="17"/>
      <c r="E7" s="17"/>
    </row>
    <row r="8" spans="1:6" x14ac:dyDescent="0.25">
      <c r="A8" s="18" t="s">
        <v>5</v>
      </c>
      <c r="B8" s="18" t="s">
        <v>6</v>
      </c>
      <c r="C8" s="19" t="s">
        <v>35</v>
      </c>
      <c r="D8" s="19" t="s">
        <v>36</v>
      </c>
      <c r="E8" s="20" t="s">
        <v>34</v>
      </c>
      <c r="F8" s="20"/>
    </row>
    <row r="9" spans="1:6" ht="32.25" customHeight="1" x14ac:dyDescent="0.25">
      <c r="A9" s="18"/>
      <c r="B9" s="18"/>
      <c r="C9" s="19"/>
      <c r="D9" s="19"/>
      <c r="E9" s="11" t="s">
        <v>32</v>
      </c>
      <c r="F9" s="11" t="s">
        <v>33</v>
      </c>
    </row>
    <row r="10" spans="1:6" s="8" customFormat="1" ht="14.25" x14ac:dyDescent="0.2">
      <c r="A10" s="12" t="s">
        <v>0</v>
      </c>
      <c r="B10" s="12" t="s">
        <v>7</v>
      </c>
      <c r="C10" s="12">
        <f>C11</f>
        <v>70</v>
      </c>
      <c r="D10" s="12">
        <f>E10</f>
        <v>70</v>
      </c>
      <c r="E10" s="12">
        <f>C10</f>
        <v>70</v>
      </c>
      <c r="F10" s="12"/>
    </row>
    <row r="11" spans="1:6" x14ac:dyDescent="0.25">
      <c r="A11" s="3">
        <v>1</v>
      </c>
      <c r="B11" s="3" t="s">
        <v>8</v>
      </c>
      <c r="C11" s="3">
        <f>C12</f>
        <v>70</v>
      </c>
      <c r="D11" s="3">
        <f t="shared" ref="D11:D29" si="0">E11</f>
        <v>70</v>
      </c>
      <c r="E11" s="3">
        <f t="shared" ref="E11:E29" si="1">C11</f>
        <v>70</v>
      </c>
      <c r="F11" s="3"/>
    </row>
    <row r="12" spans="1:6" x14ac:dyDescent="0.25">
      <c r="A12" s="3">
        <v>1.2</v>
      </c>
      <c r="B12" s="3" t="s">
        <v>9</v>
      </c>
      <c r="C12" s="3">
        <f>C13+C14</f>
        <v>70</v>
      </c>
      <c r="D12" s="3">
        <f t="shared" si="0"/>
        <v>70</v>
      </c>
      <c r="E12" s="3">
        <f t="shared" si="1"/>
        <v>70</v>
      </c>
      <c r="F12" s="3"/>
    </row>
    <row r="13" spans="1:6" hidden="1" x14ac:dyDescent="0.25">
      <c r="A13" s="3"/>
      <c r="B13" s="3" t="s">
        <v>25</v>
      </c>
      <c r="C13" s="3"/>
      <c r="D13" s="3">
        <f t="shared" si="0"/>
        <v>0</v>
      </c>
      <c r="E13" s="3">
        <f t="shared" si="1"/>
        <v>0</v>
      </c>
      <c r="F13" s="3"/>
    </row>
    <row r="14" spans="1:6" x14ac:dyDescent="0.25">
      <c r="A14" s="3"/>
      <c r="B14" s="3" t="s">
        <v>26</v>
      </c>
      <c r="C14" s="3">
        <v>70</v>
      </c>
      <c r="D14" s="3">
        <f t="shared" si="0"/>
        <v>70</v>
      </c>
      <c r="E14" s="3">
        <f t="shared" si="1"/>
        <v>70</v>
      </c>
      <c r="F14" s="3"/>
    </row>
    <row r="15" spans="1:6" x14ac:dyDescent="0.25">
      <c r="A15" s="3"/>
      <c r="B15" s="3"/>
      <c r="C15" s="3"/>
      <c r="D15" s="3"/>
      <c r="E15" s="3"/>
      <c r="F15" s="3"/>
    </row>
    <row r="16" spans="1:6" x14ac:dyDescent="0.25">
      <c r="A16" s="3">
        <v>2</v>
      </c>
      <c r="B16" s="3" t="s">
        <v>10</v>
      </c>
      <c r="C16" s="3">
        <v>63</v>
      </c>
      <c r="D16" s="3">
        <f t="shared" si="0"/>
        <v>63</v>
      </c>
      <c r="E16" s="3">
        <f t="shared" si="1"/>
        <v>63</v>
      </c>
      <c r="F16" s="3"/>
    </row>
    <row r="17" spans="1:6" x14ac:dyDescent="0.25">
      <c r="A17" s="3">
        <v>2.1</v>
      </c>
      <c r="B17" s="3" t="s">
        <v>11</v>
      </c>
      <c r="C17" s="3"/>
      <c r="D17" s="3"/>
      <c r="E17" s="3"/>
      <c r="F17" s="3"/>
    </row>
    <row r="18" spans="1:6" x14ac:dyDescent="0.25">
      <c r="A18" s="3" t="s">
        <v>12</v>
      </c>
      <c r="B18" s="3" t="s">
        <v>13</v>
      </c>
      <c r="C18" s="3"/>
      <c r="D18" s="3"/>
      <c r="E18" s="3"/>
      <c r="F18" s="3"/>
    </row>
    <row r="19" spans="1:6" x14ac:dyDescent="0.25">
      <c r="A19" s="3" t="s">
        <v>14</v>
      </c>
      <c r="B19" s="3" t="s">
        <v>15</v>
      </c>
      <c r="C19" s="3"/>
      <c r="D19" s="3"/>
      <c r="E19" s="3"/>
      <c r="F19" s="3"/>
    </row>
    <row r="20" spans="1:6" x14ac:dyDescent="0.25">
      <c r="A20" s="3">
        <v>2.2000000000000002</v>
      </c>
      <c r="B20" s="3" t="s">
        <v>16</v>
      </c>
      <c r="C20" s="3">
        <f>+C21</f>
        <v>63</v>
      </c>
      <c r="D20" s="3">
        <f t="shared" si="0"/>
        <v>63</v>
      </c>
      <c r="E20" s="3">
        <f t="shared" si="1"/>
        <v>63</v>
      </c>
      <c r="F20" s="3"/>
    </row>
    <row r="21" spans="1:6" x14ac:dyDescent="0.25">
      <c r="A21" s="3" t="s">
        <v>12</v>
      </c>
      <c r="B21" s="3" t="s">
        <v>17</v>
      </c>
      <c r="C21" s="3">
        <v>63</v>
      </c>
      <c r="D21" s="3">
        <f t="shared" si="0"/>
        <v>63</v>
      </c>
      <c r="E21" s="3">
        <f t="shared" si="1"/>
        <v>63</v>
      </c>
      <c r="F21" s="3"/>
    </row>
    <row r="22" spans="1:6" x14ac:dyDescent="0.25">
      <c r="A22" s="3" t="s">
        <v>14</v>
      </c>
      <c r="B22" s="3" t="s">
        <v>18</v>
      </c>
      <c r="C22" s="3"/>
      <c r="D22" s="3"/>
      <c r="E22" s="3"/>
      <c r="F22" s="3"/>
    </row>
    <row r="23" spans="1:6" x14ac:dyDescent="0.25">
      <c r="A23" s="3">
        <v>3</v>
      </c>
      <c r="B23" s="3" t="s">
        <v>19</v>
      </c>
      <c r="C23" s="3">
        <f>+C28</f>
        <v>7</v>
      </c>
      <c r="D23" s="3">
        <f t="shared" si="0"/>
        <v>7</v>
      </c>
      <c r="E23" s="3">
        <f t="shared" si="1"/>
        <v>7</v>
      </c>
      <c r="F23" s="3"/>
    </row>
    <row r="24" spans="1:6" hidden="1" x14ac:dyDescent="0.25">
      <c r="A24" s="3">
        <v>3.1</v>
      </c>
      <c r="B24" s="3" t="s">
        <v>20</v>
      </c>
      <c r="C24" s="3"/>
      <c r="D24" s="3">
        <f t="shared" si="0"/>
        <v>0</v>
      </c>
      <c r="E24" s="3">
        <f t="shared" si="1"/>
        <v>0</v>
      </c>
      <c r="F24" s="3"/>
    </row>
    <row r="25" spans="1:6" hidden="1" x14ac:dyDescent="0.25">
      <c r="A25" s="3"/>
      <c r="B25" s="3"/>
      <c r="C25" s="3"/>
      <c r="D25" s="3">
        <f t="shared" si="0"/>
        <v>0</v>
      </c>
      <c r="E25" s="3">
        <f t="shared" si="1"/>
        <v>0</v>
      </c>
      <c r="F25" s="3"/>
    </row>
    <row r="26" spans="1:6" hidden="1" x14ac:dyDescent="0.25">
      <c r="A26" s="3"/>
      <c r="B26" s="3"/>
      <c r="C26" s="3"/>
      <c r="D26" s="3">
        <f t="shared" si="0"/>
        <v>0</v>
      </c>
      <c r="E26" s="3">
        <f t="shared" si="1"/>
        <v>0</v>
      </c>
      <c r="F26" s="3"/>
    </row>
    <row r="27" spans="1:6" hidden="1" x14ac:dyDescent="0.25">
      <c r="A27" s="3"/>
      <c r="B27" s="3"/>
      <c r="C27" s="3"/>
      <c r="D27" s="3">
        <f t="shared" si="0"/>
        <v>0</v>
      </c>
      <c r="E27" s="3">
        <f t="shared" si="1"/>
        <v>0</v>
      </c>
      <c r="F27" s="3"/>
    </row>
    <row r="28" spans="1:6" x14ac:dyDescent="0.25">
      <c r="A28" s="3">
        <v>3.2</v>
      </c>
      <c r="B28" s="3" t="s">
        <v>9</v>
      </c>
      <c r="C28" s="3">
        <f>+C29</f>
        <v>7</v>
      </c>
      <c r="D28" s="3">
        <f t="shared" si="0"/>
        <v>7</v>
      </c>
      <c r="E28" s="3">
        <f t="shared" si="1"/>
        <v>7</v>
      </c>
      <c r="F28" s="3"/>
    </row>
    <row r="29" spans="1:6" x14ac:dyDescent="0.25">
      <c r="A29" s="3"/>
      <c r="B29" s="3" t="s">
        <v>26</v>
      </c>
      <c r="C29" s="3">
        <v>7</v>
      </c>
      <c r="D29" s="3">
        <f t="shared" si="0"/>
        <v>7</v>
      </c>
      <c r="E29" s="3">
        <f t="shared" si="1"/>
        <v>7</v>
      </c>
      <c r="F29" s="3"/>
    </row>
    <row r="30" spans="1:6" x14ac:dyDescent="0.25">
      <c r="A30" s="3"/>
      <c r="B30" s="3"/>
      <c r="C30" s="3"/>
      <c r="D30" s="3"/>
      <c r="E30" s="3"/>
      <c r="F30" s="3"/>
    </row>
    <row r="31" spans="1:6" x14ac:dyDescent="0.25">
      <c r="A31" s="3"/>
      <c r="B31" s="3"/>
      <c r="C31" s="3"/>
      <c r="D31" s="3"/>
      <c r="E31" s="3"/>
      <c r="F31" s="3"/>
    </row>
    <row r="32" spans="1:6" s="8" customFormat="1" ht="14.25" x14ac:dyDescent="0.2">
      <c r="A32" s="7" t="s">
        <v>1</v>
      </c>
      <c r="B32" s="7" t="s">
        <v>2</v>
      </c>
      <c r="C32" s="9">
        <f>C33+C39+C36</f>
        <v>25706</v>
      </c>
      <c r="D32" s="9">
        <f t="shared" ref="D32:E32" si="2">D33+D39+D36</f>
        <v>23700</v>
      </c>
      <c r="E32" s="9">
        <f t="shared" si="2"/>
        <v>23700</v>
      </c>
      <c r="F32" s="9">
        <f>F36</f>
        <v>2006</v>
      </c>
    </row>
    <row r="33" spans="1:6" s="8" customFormat="1" ht="14.25" x14ac:dyDescent="0.2">
      <c r="A33" s="7">
        <v>1</v>
      </c>
      <c r="B33" s="7" t="s">
        <v>16</v>
      </c>
      <c r="C33" s="9">
        <f>C34+C35</f>
        <v>13384</v>
      </c>
      <c r="D33" s="9">
        <f>D34+D35</f>
        <v>13384</v>
      </c>
      <c r="E33" s="9">
        <f>E34+E35</f>
        <v>13384</v>
      </c>
      <c r="F33" s="7"/>
    </row>
    <row r="34" spans="1:6" x14ac:dyDescent="0.25">
      <c r="A34" s="3">
        <v>1.1000000000000001</v>
      </c>
      <c r="B34" s="3" t="s">
        <v>17</v>
      </c>
      <c r="C34" s="4">
        <f>D34</f>
        <v>4476</v>
      </c>
      <c r="D34" s="4">
        <v>4476</v>
      </c>
      <c r="E34" s="4">
        <v>4476</v>
      </c>
      <c r="F34" s="3"/>
    </row>
    <row r="35" spans="1:6" x14ac:dyDescent="0.25">
      <c r="A35" s="3">
        <v>1.2</v>
      </c>
      <c r="B35" s="3" t="s">
        <v>18</v>
      </c>
      <c r="C35" s="4">
        <f t="shared" ref="C35:C45" si="3">D35</f>
        <v>8908</v>
      </c>
      <c r="D35" s="4">
        <v>8908</v>
      </c>
      <c r="E35" s="4">
        <v>8908</v>
      </c>
      <c r="F35" s="3"/>
    </row>
    <row r="36" spans="1:6" s="8" customFormat="1" ht="14.25" x14ac:dyDescent="0.2">
      <c r="A36" s="7">
        <v>8</v>
      </c>
      <c r="B36" s="7" t="s">
        <v>37</v>
      </c>
      <c r="C36" s="9">
        <f>F36</f>
        <v>2006</v>
      </c>
      <c r="D36" s="13"/>
      <c r="E36" s="9"/>
      <c r="F36" s="13">
        <f>F37+F38</f>
        <v>2006</v>
      </c>
    </row>
    <row r="37" spans="1:6" x14ac:dyDescent="0.25">
      <c r="A37" s="5">
        <v>8.1</v>
      </c>
      <c r="B37" s="5" t="s">
        <v>17</v>
      </c>
      <c r="C37" s="22">
        <f>F37</f>
        <v>1706</v>
      </c>
      <c r="D37" s="23"/>
      <c r="E37" s="22"/>
      <c r="F37" s="23">
        <v>1706</v>
      </c>
    </row>
    <row r="38" spans="1:6" x14ac:dyDescent="0.25">
      <c r="A38" s="21">
        <v>8.1999999999999993</v>
      </c>
      <c r="B38" s="21" t="s">
        <v>18</v>
      </c>
      <c r="C38" s="24">
        <f>F38</f>
        <v>300</v>
      </c>
      <c r="D38" s="25"/>
      <c r="E38" s="24"/>
      <c r="F38" s="25">
        <v>300</v>
      </c>
    </row>
    <row r="39" spans="1:6" x14ac:dyDescent="0.25">
      <c r="A39" s="3">
        <v>11</v>
      </c>
      <c r="B39" s="3" t="s">
        <v>21</v>
      </c>
      <c r="C39" s="9">
        <f t="shared" si="3"/>
        <v>10316</v>
      </c>
      <c r="D39" s="9">
        <f>D40+D43</f>
        <v>10316</v>
      </c>
      <c r="E39" s="9">
        <f>E40+E43</f>
        <v>10316</v>
      </c>
      <c r="F39" s="3"/>
    </row>
    <row r="40" spans="1:6" s="8" customFormat="1" x14ac:dyDescent="0.25">
      <c r="A40" s="7">
        <v>1</v>
      </c>
      <c r="B40" s="7" t="s">
        <v>22</v>
      </c>
      <c r="C40" s="4">
        <f t="shared" si="3"/>
        <v>7776</v>
      </c>
      <c r="D40" s="9">
        <f>D41+D42</f>
        <v>7776</v>
      </c>
      <c r="E40" s="9">
        <f>E41+E42</f>
        <v>7776</v>
      </c>
      <c r="F40" s="7"/>
    </row>
    <row r="41" spans="1:6" x14ac:dyDescent="0.25">
      <c r="A41" s="3"/>
      <c r="B41" s="3" t="s">
        <v>23</v>
      </c>
      <c r="C41" s="4">
        <f t="shared" si="3"/>
        <v>2276</v>
      </c>
      <c r="D41" s="4">
        <v>2276</v>
      </c>
      <c r="E41" s="4">
        <v>2276</v>
      </c>
      <c r="F41" s="3"/>
    </row>
    <row r="42" spans="1:6" x14ac:dyDescent="0.25">
      <c r="A42" s="3"/>
      <c r="B42" s="3" t="s">
        <v>24</v>
      </c>
      <c r="C42" s="4">
        <f t="shared" si="3"/>
        <v>5500</v>
      </c>
      <c r="D42" s="4">
        <v>5500</v>
      </c>
      <c r="E42" s="4">
        <v>5500</v>
      </c>
      <c r="F42" s="3"/>
    </row>
    <row r="43" spans="1:6" s="8" customFormat="1" ht="14.25" x14ac:dyDescent="0.2">
      <c r="A43" s="7">
        <v>2</v>
      </c>
      <c r="B43" s="7" t="s">
        <v>21</v>
      </c>
      <c r="C43" s="9">
        <f t="shared" si="3"/>
        <v>2540</v>
      </c>
      <c r="D43" s="9">
        <f>D44+D45</f>
        <v>2540</v>
      </c>
      <c r="E43" s="9">
        <f>E44+E45</f>
        <v>2540</v>
      </c>
      <c r="F43" s="7"/>
    </row>
    <row r="44" spans="1:6" x14ac:dyDescent="0.25">
      <c r="A44" s="3"/>
      <c r="B44" s="3" t="s">
        <v>27</v>
      </c>
      <c r="C44" s="4">
        <f t="shared" si="3"/>
        <v>2500</v>
      </c>
      <c r="D44" s="4">
        <v>2500</v>
      </c>
      <c r="E44" s="4">
        <v>2500</v>
      </c>
      <c r="F44" s="3"/>
    </row>
    <row r="45" spans="1:6" s="2" customFormat="1" ht="33" customHeight="1" x14ac:dyDescent="0.25">
      <c r="A45" s="6"/>
      <c r="B45" s="6" t="s">
        <v>28</v>
      </c>
      <c r="C45" s="4">
        <f t="shared" si="3"/>
        <v>40</v>
      </c>
      <c r="D45" s="10">
        <v>40</v>
      </c>
      <c r="E45" s="10">
        <v>40</v>
      </c>
      <c r="F45" s="6"/>
    </row>
    <row r="46" spans="1:6" hidden="1" x14ac:dyDescent="0.25">
      <c r="A46" s="3"/>
      <c r="B46" s="3"/>
      <c r="C46" s="3"/>
      <c r="D46" s="3"/>
      <c r="E46" s="3"/>
      <c r="F46" s="3"/>
    </row>
    <row r="47" spans="1:6" hidden="1" x14ac:dyDescent="0.25">
      <c r="A47" s="3"/>
      <c r="B47" s="3"/>
      <c r="C47" s="3"/>
      <c r="D47" s="3"/>
      <c r="E47" s="3"/>
      <c r="F47" s="3"/>
    </row>
    <row r="48" spans="1:6" hidden="1" x14ac:dyDescent="0.25">
      <c r="A48" s="3"/>
      <c r="B48" s="3"/>
      <c r="C48" s="3"/>
      <c r="D48" s="3"/>
      <c r="E48" s="3"/>
      <c r="F48" s="3"/>
    </row>
    <row r="49" spans="1:6" hidden="1" x14ac:dyDescent="0.25">
      <c r="A49" s="3"/>
      <c r="B49" s="3"/>
      <c r="C49" s="3"/>
      <c r="D49" s="3"/>
      <c r="E49" s="3"/>
      <c r="F49" s="3"/>
    </row>
    <row r="50" spans="1:6" hidden="1" x14ac:dyDescent="0.25">
      <c r="A50" s="3"/>
      <c r="B50" s="3"/>
      <c r="C50" s="3"/>
      <c r="D50" s="3"/>
      <c r="E50" s="3"/>
      <c r="F50" s="3"/>
    </row>
    <row r="51" spans="1:6" hidden="1" x14ac:dyDescent="0.25">
      <c r="A51" s="3"/>
      <c r="B51" s="3"/>
      <c r="C51" s="3"/>
      <c r="D51" s="3"/>
      <c r="E51" s="3"/>
      <c r="F51" s="3"/>
    </row>
    <row r="52" spans="1:6" x14ac:dyDescent="0.25">
      <c r="A52" s="5"/>
      <c r="B52" s="5"/>
      <c r="C52" s="5"/>
      <c r="D52" s="5"/>
      <c r="E52" s="5"/>
      <c r="F52" s="5"/>
    </row>
  </sheetData>
  <mergeCells count="9">
    <mergeCell ref="A7:E7"/>
    <mergeCell ref="A8:A9"/>
    <mergeCell ref="B8:B9"/>
    <mergeCell ref="C8:C9"/>
    <mergeCell ref="D8:D9"/>
    <mergeCell ref="E8:F8"/>
    <mergeCell ref="A4:F4"/>
    <mergeCell ref="A5:F5"/>
    <mergeCell ref="A6:F6"/>
  </mergeCells>
  <pageMargins left="0.51181102362204722" right="0.31496062992125984" top="0.74803149606299213" bottom="0.55118110236220474" header="0.31496062992125984" footer="0.31496062992125984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>
      <selection activeCell="D28" sqref="D28"/>
    </sheetView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4" sqref="F14"/>
    </sheetView>
  </sheetViews>
  <sheetFormatPr defaultColWidth="9.125" defaultRowHeight="15" x14ac:dyDescent="0.25"/>
  <cols>
    <col min="1" max="16384" width="9.125" style="1"/>
  </cols>
  <sheetData/>
  <pageMargins left="0.70866141732283472" right="0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BIEU 1</vt:lpstr>
      <vt:lpstr>SHEET1</vt:lpstr>
      <vt:lpstr>sheet2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phuong</dc:creator>
  <cp:lastModifiedBy>MyPC</cp:lastModifiedBy>
  <cp:lastPrinted>2017-02-03T08:59:40Z</cp:lastPrinted>
  <dcterms:created xsi:type="dcterms:W3CDTF">2016-03-29T10:18:37Z</dcterms:created>
  <dcterms:modified xsi:type="dcterms:W3CDTF">2020-01-21T01:54:16Z</dcterms:modified>
</cp:coreProperties>
</file>

<file path=package/services/digital-signature/_rels/origin.psdsor.rels>&#65279;<?xml version="1.0" encoding="utf-8"?><Relationships xmlns="http://schemas.openxmlformats.org/package/2006/relationships"><Relationship Type="http://schemas.openxmlformats.org/package/2006/relationships/digital-signature/signature" Target="/package/services/digital-signature/xml-signature/fdde7932a5d34f7ba41ee4927995a927.psdsxs" Id="R60fb30191e0241f6" /></Relationships>
</file>